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4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'Лист3'!$A$1:$T$44</definedName>
  </definedNames>
  <calcPr fullCalcOnLoad="1"/>
</workbook>
</file>

<file path=xl/sharedStrings.xml><?xml version="1.0" encoding="utf-8"?>
<sst xmlns="http://schemas.openxmlformats.org/spreadsheetml/2006/main" count="27" uniqueCount="27">
  <si>
    <t>Перерасчеты за предыдущий период</t>
  </si>
  <si>
    <t>Льготы</t>
  </si>
  <si>
    <t>Отопление</t>
  </si>
  <si>
    <t>Горячая вода</t>
  </si>
  <si>
    <t>Итого за отопление и горячую воду</t>
  </si>
  <si>
    <r>
      <t xml:space="preserve">Норматив </t>
    </r>
    <r>
      <rPr>
        <b/>
        <sz val="8"/>
        <rFont val="Times New Roman"/>
        <family val="1"/>
      </rPr>
      <t xml:space="preserve"> (Гкал на 1 кв.м)
(куб.метр на 1 чел.)</t>
    </r>
    <r>
      <rPr>
        <b/>
        <sz val="10"/>
        <rFont val="Times New Roman"/>
        <family val="1"/>
      </rPr>
      <t xml:space="preserve">
</t>
    </r>
  </si>
  <si>
    <r>
      <t xml:space="preserve">Тариф, </t>
    </r>
    <r>
      <rPr>
        <b/>
        <sz val="8"/>
        <rFont val="Times New Roman"/>
        <family val="1"/>
      </rPr>
      <t>(руб/Гкал; руб/куб.м)</t>
    </r>
  </si>
  <si>
    <t>Размер платежа, руб.</t>
  </si>
  <si>
    <t>К оплате с учетом неоплаченных начислений и просроченной задолженности, руб.</t>
  </si>
  <si>
    <t>Неоплаченные начисления за декабрь:</t>
  </si>
  <si>
    <t>Просроченная задолженность:</t>
  </si>
  <si>
    <r>
      <t>Адрес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ул. МУРАВЬЕВА-АМУРСКОГО дом 1 кв. 1 </t>
    </r>
    <r>
      <rPr>
        <sz val="10"/>
        <rFont val="Times New Roman"/>
        <family val="1"/>
      </rPr>
      <t xml:space="preserve">                                                  </t>
    </r>
  </si>
  <si>
    <r>
      <t xml:space="preserve">Собственник </t>
    </r>
    <r>
      <rPr>
        <sz val="10"/>
        <rFont val="Times New Roman"/>
        <family val="1"/>
      </rPr>
      <t xml:space="preserve">    ИВАНОВ И.И.</t>
    </r>
  </si>
  <si>
    <t>Показания счетчика по горячей воде</t>
  </si>
  <si>
    <r>
      <t>Получатель</t>
    </r>
    <r>
      <rPr>
        <sz val="8"/>
        <rFont val="Times New Roman"/>
        <family val="1"/>
      </rPr>
      <t xml:space="preserve"> –филиал ХТСК  ОАО “ДГК”- 680023, г.Хабаровск, ул. Флегонтова,13а,тел. 53-60-95                                       </t>
    </r>
  </si>
  <si>
    <t xml:space="preserve">Л/счет 0000-0000-0                                   Счет  за  январь (01/2008)   </t>
  </si>
  <si>
    <t xml:space="preserve">N счетч  </t>
  </si>
  <si>
    <t>Текущие</t>
  </si>
  <si>
    <t xml:space="preserve"> Учтенные</t>
  </si>
  <si>
    <t xml:space="preserve"> </t>
  </si>
  <si>
    <t>Разница</t>
  </si>
  <si>
    <t xml:space="preserve">                                          </t>
  </si>
  <si>
    <t xml:space="preserve">р/счет  00000000000000000000 в  _____________банке                     </t>
  </si>
  <si>
    <t>Льготы:    инвалид II группы</t>
  </si>
  <si>
    <t>К оплате за январь с учетом перерасчетов и льгот,             руб.</t>
  </si>
  <si>
    <r>
      <t>Подпись плательщика  _____                                  Пеня (справочно)</t>
    </r>
    <r>
      <rPr>
        <b/>
        <sz val="10"/>
        <rFont val="Times New Roman"/>
        <family val="1"/>
      </rPr>
      <t xml:space="preserve"> 34,02</t>
    </r>
    <r>
      <rPr>
        <sz val="10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ИТОГО к оплате </t>
    </r>
  </si>
  <si>
    <r>
      <t xml:space="preserve">Общая пл.  </t>
    </r>
    <r>
      <rPr>
        <u val="single"/>
        <sz val="8"/>
        <rFont val="Times New Roman"/>
        <family val="1"/>
      </rPr>
      <t>49.60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Кол-во прож</t>
    </r>
    <r>
      <rPr>
        <sz val="10"/>
        <rFont val="Times New Roman"/>
        <family val="1"/>
      </rPr>
      <t xml:space="preserve">. </t>
    </r>
    <r>
      <rPr>
        <u val="single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Врем.отс</t>
    </r>
    <r>
      <rPr>
        <sz val="10"/>
        <rFont val="Times New Roman"/>
        <family val="1"/>
      </rPr>
      <t>. _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</si>
</sst>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i/>
      <sz val="11"/>
      <name val="Arial"/>
      <family val="2"/>
    </font>
    <font>
      <b/>
      <i/>
      <sz val="12"/>
      <color indexed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i/>
      <sz val="10"/>
      <color indexed="18"/>
      <name val="Arial"/>
      <family val="0"/>
    </font>
    <font>
      <b/>
      <u val="single"/>
      <sz val="11"/>
      <color indexed="13"/>
      <name val="Arial"/>
      <family val="0"/>
    </font>
    <font>
      <b/>
      <sz val="10"/>
      <color indexed="13"/>
      <name val="Arial"/>
      <family val="0"/>
    </font>
    <font>
      <b/>
      <sz val="10"/>
      <color indexed="18"/>
      <name val="Arial"/>
      <family val="0"/>
    </font>
    <font>
      <b/>
      <u val="single"/>
      <sz val="10"/>
      <color indexed="1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i/>
      <sz val="12"/>
      <color indexed="48"/>
      <name val="Arial"/>
      <family val="0"/>
    </font>
    <font>
      <b/>
      <u val="single"/>
      <sz val="11"/>
      <color indexed="16"/>
      <name val="Arial"/>
      <family val="0"/>
    </font>
    <font>
      <b/>
      <u val="single"/>
      <sz val="10.5"/>
      <color indexed="16"/>
      <name val="Arial"/>
      <family val="0"/>
    </font>
    <font>
      <b/>
      <u val="single"/>
      <sz val="10"/>
      <color indexed="16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800000"/>
      <name val="Arial"/>
      <family val="2"/>
    </font>
    <font>
      <b/>
      <sz val="10"/>
      <color rgb="FF8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0" fontId="65" fillId="0" borderId="0" xfId="0" applyFont="1" applyAlignment="1">
      <alignment horizontal="left" readingOrder="2"/>
    </xf>
    <xf numFmtId="0" fontId="6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2" fontId="5" fillId="0" borderId="16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2" fontId="8" fillId="0" borderId="16" xfId="0" applyNumberFormat="1" applyFont="1" applyBorder="1" applyAlignment="1">
      <alignment horizontal="right" wrapText="1"/>
    </xf>
    <xf numFmtId="2" fontId="8" fillId="0" borderId="13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2" fontId="15" fillId="33" borderId="16" xfId="0" applyNumberFormat="1" applyFont="1" applyFill="1" applyBorder="1" applyAlignment="1">
      <alignment horizontal="right" wrapText="1"/>
    </xf>
    <xf numFmtId="0" fontId="15" fillId="33" borderId="13" xfId="0" applyFont="1" applyFill="1" applyBorder="1" applyAlignment="1">
      <alignment horizontal="right" wrapText="1"/>
    </xf>
    <xf numFmtId="0" fontId="3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13</xdr:col>
      <xdr:colOff>295275</xdr:colOff>
      <xdr:row>20</xdr:row>
      <xdr:rowOff>123825</xdr:rowOff>
    </xdr:to>
    <xdr:sp>
      <xdr:nvSpPr>
        <xdr:cNvPr id="1" name="Rectangle 33"/>
        <xdr:cNvSpPr>
          <a:spLocks/>
        </xdr:cNvSpPr>
      </xdr:nvSpPr>
      <xdr:spPr>
        <a:xfrm>
          <a:off x="66675" y="161925"/>
          <a:ext cx="8524875" cy="4276725"/>
        </a:xfrm>
        <a:prstGeom prst="rect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9525</xdr:rowOff>
    </xdr:from>
    <xdr:to>
      <xdr:col>10</xdr:col>
      <xdr:colOff>266700</xdr:colOff>
      <xdr:row>16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6238875" y="2752725"/>
          <a:ext cx="485775" cy="619125"/>
        </a:xfrm>
        <a:prstGeom prst="downArrowCallout">
          <a:avLst>
            <a:gd name="adj1" fmla="val 23333"/>
            <a:gd name="adj2" fmla="val 39069"/>
          </a:avLst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11</xdr:row>
      <xdr:rowOff>428625</xdr:rowOff>
    </xdr:from>
    <xdr:to>
      <xdr:col>18</xdr:col>
      <xdr:colOff>266700</xdr:colOff>
      <xdr:row>15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182100" y="2219325"/>
          <a:ext cx="2428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Суммируется оплата за январь, просроченная задолженность и неплаченные начисления за декабрь  (628.71 + 1200 + 1500)=4828.71
</a:t>
          </a:r>
        </a:p>
      </xdr:txBody>
    </xdr:sp>
    <xdr:clientData/>
  </xdr:twoCellAnchor>
  <xdr:twoCellAnchor>
    <xdr:from>
      <xdr:col>12</xdr:col>
      <xdr:colOff>533400</xdr:colOff>
      <xdr:row>13</xdr:row>
      <xdr:rowOff>228600</xdr:rowOff>
    </xdr:from>
    <xdr:to>
      <xdr:col>14</xdr:col>
      <xdr:colOff>266700</xdr:colOff>
      <xdr:row>16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8181975" y="2667000"/>
          <a:ext cx="990600" cy="7239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85725</xdr:rowOff>
    </xdr:from>
    <xdr:to>
      <xdr:col>1</xdr:col>
      <xdr:colOff>57150</xdr:colOff>
      <xdr:row>5</xdr:row>
      <xdr:rowOff>38100</xdr:rowOff>
    </xdr:to>
    <xdr:sp>
      <xdr:nvSpPr>
        <xdr:cNvPr id="5" name="WordArt 6"/>
        <xdr:cNvSpPr>
          <a:spLocks/>
        </xdr:cNvSpPr>
      </xdr:nvSpPr>
      <xdr:spPr>
        <a:xfrm>
          <a:off x="304800" y="409575"/>
          <a:ext cx="3619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9525" cmpd="sng">
                <a:noFill/>
              </a:ln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atin typeface="Times New Roman"/>
              <a:cs typeface="Times New Roman"/>
            </a:rPr>
            <a:t>T</a:t>
          </a:r>
        </a:p>
      </xdr:txBody>
    </xdr:sp>
    <xdr:clientData/>
  </xdr:twoCellAnchor>
  <xdr:twoCellAnchor>
    <xdr:from>
      <xdr:col>14</xdr:col>
      <xdr:colOff>0</xdr:colOff>
      <xdr:row>16</xdr:row>
      <xdr:rowOff>238125</xdr:rowOff>
    </xdr:from>
    <xdr:to>
      <xdr:col>18</xdr:col>
      <xdr:colOff>323850</xdr:colOff>
      <xdr:row>19</xdr:row>
      <xdr:rowOff>28575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8905875" y="3514725"/>
          <a:ext cx="2762250" cy="66675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Внимание! 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Ячейка заполняется плательщиком. 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В ней указывается вносимая сумма.         
</a:t>
          </a:r>
        </a:p>
      </xdr:txBody>
    </xdr:sp>
    <xdr:clientData/>
  </xdr:twoCellAnchor>
  <xdr:twoCellAnchor>
    <xdr:from>
      <xdr:col>13</xdr:col>
      <xdr:colOff>9525</xdr:colOff>
      <xdr:row>17</xdr:row>
      <xdr:rowOff>171450</xdr:rowOff>
    </xdr:from>
    <xdr:to>
      <xdr:col>13</xdr:col>
      <xdr:colOff>571500</xdr:colOff>
      <xdr:row>17</xdr:row>
      <xdr:rowOff>219075</xdr:rowOff>
    </xdr:to>
    <xdr:sp>
      <xdr:nvSpPr>
        <xdr:cNvPr id="7" name="Line 17"/>
        <xdr:cNvSpPr>
          <a:spLocks/>
        </xdr:cNvSpPr>
      </xdr:nvSpPr>
      <xdr:spPr>
        <a:xfrm flipH="1" flipV="1">
          <a:off x="8305800" y="3781425"/>
          <a:ext cx="561975" cy="476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266700</xdr:rowOff>
    </xdr:from>
    <xdr:to>
      <xdr:col>20</xdr:col>
      <xdr:colOff>114300</xdr:colOff>
      <xdr:row>29</xdr:row>
      <xdr:rowOff>95250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8953500" y="4581525"/>
          <a:ext cx="37242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Плательщику необходимо расписать, что именно оплачивается.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Если плательщиком </a:t>
          </a:r>
          <a:r>
            <a:rPr lang="en-US" cap="none" sz="10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не указано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назначение платежа, то оплата будет учтена в следующем порядке:                              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Погашение неоплаченных начислений за декабрь.               2. Погашение просроченной задолженности и пени.                 3. Оплата начислений за январь. </a:t>
          </a:r>
        </a:p>
      </xdr:txBody>
    </xdr:sp>
    <xdr:clientData/>
  </xdr:twoCellAnchor>
  <xdr:twoCellAnchor>
    <xdr:from>
      <xdr:col>12</xdr:col>
      <xdr:colOff>238125</xdr:colOff>
      <xdr:row>18</xdr:row>
      <xdr:rowOff>142875</xdr:rowOff>
    </xdr:from>
    <xdr:to>
      <xdr:col>14</xdr:col>
      <xdr:colOff>38100</xdr:colOff>
      <xdr:row>21</xdr:row>
      <xdr:rowOff>152400</xdr:rowOff>
    </xdr:to>
    <xdr:sp>
      <xdr:nvSpPr>
        <xdr:cNvPr id="9" name="Line 19"/>
        <xdr:cNvSpPr>
          <a:spLocks/>
        </xdr:cNvSpPr>
      </xdr:nvSpPr>
      <xdr:spPr>
        <a:xfrm flipH="1" flipV="1">
          <a:off x="7886700" y="4133850"/>
          <a:ext cx="1057275" cy="6477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66675</xdr:rowOff>
    </xdr:from>
    <xdr:to>
      <xdr:col>4</xdr:col>
      <xdr:colOff>457200</xdr:colOff>
      <xdr:row>29</xdr:row>
      <xdr:rowOff>114300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238125" y="5181600"/>
          <a:ext cx="2952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104775</xdr:rowOff>
    </xdr:from>
    <xdr:to>
      <xdr:col>4</xdr:col>
      <xdr:colOff>238125</xdr:colOff>
      <xdr:row>28</xdr:row>
      <xdr:rowOff>28575</xdr:rowOff>
    </xdr:to>
    <xdr:sp>
      <xdr:nvSpPr>
        <xdr:cNvPr id="11" name="AutoShape 23"/>
        <xdr:cNvSpPr>
          <a:spLocks/>
        </xdr:cNvSpPr>
      </xdr:nvSpPr>
      <xdr:spPr>
        <a:xfrm rot="10800000">
          <a:off x="76200" y="4733925"/>
          <a:ext cx="2895600" cy="1057275"/>
        </a:xfrm>
        <a:prstGeom prst="borderCallout2">
          <a:avLst>
            <a:gd name="adj1" fmla="val -65462"/>
            <a:gd name="adj2" fmla="val 222972"/>
            <a:gd name="adj3" fmla="val -60199"/>
            <a:gd name="adj4" fmla="val 39185"/>
            <a:gd name="adj5" fmla="val -52634"/>
            <a:gd name="adj6" fmla="val 39185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Расчитывается умножением тарифа на норматив расхода тепла в Гкал на 1 кв.м  и на общую площадь квартиры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505 х 0.0359 х 49.6 х 1.18 = 1 061руб. 08 коп.</a:t>
          </a:r>
        </a:p>
      </xdr:txBody>
    </xdr:sp>
    <xdr:clientData/>
  </xdr:twoCellAnchor>
  <xdr:twoCellAnchor>
    <xdr:from>
      <xdr:col>0</xdr:col>
      <xdr:colOff>95250</xdr:colOff>
      <xdr:row>28</xdr:row>
      <xdr:rowOff>142875</xdr:rowOff>
    </xdr:from>
    <xdr:to>
      <xdr:col>4</xdr:col>
      <xdr:colOff>257175</xdr:colOff>
      <xdr:row>34</xdr:row>
      <xdr:rowOff>76200</xdr:rowOff>
    </xdr:to>
    <xdr:sp>
      <xdr:nvSpPr>
        <xdr:cNvPr id="12" name="AutoShape 24"/>
        <xdr:cNvSpPr>
          <a:spLocks/>
        </xdr:cNvSpPr>
      </xdr:nvSpPr>
      <xdr:spPr>
        <a:xfrm rot="10800000">
          <a:off x="95250" y="5905500"/>
          <a:ext cx="2895600" cy="904875"/>
        </a:xfrm>
        <a:prstGeom prst="borderCallout2">
          <a:avLst>
            <a:gd name="adj1" fmla="val -71384"/>
            <a:gd name="adj2" fmla="val 343680"/>
            <a:gd name="adj3" fmla="val -63490"/>
            <a:gd name="adj4" fmla="val 37365"/>
            <a:gd name="adj5" fmla="val -52634"/>
            <a:gd name="adj6" fmla="val 37365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Расчитывается умножением тарифа на норматив расхода горячей воды Гкал на 1 чел. и количество проживающих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41.97 х 3.1938 х 2 х 1.18 = 316 руб. 34 коп.</a:t>
          </a:r>
        </a:p>
      </xdr:txBody>
    </xdr:sp>
    <xdr:clientData/>
  </xdr:twoCellAnchor>
  <xdr:twoCellAnchor>
    <xdr:from>
      <xdr:col>0</xdr:col>
      <xdr:colOff>104775</xdr:colOff>
      <xdr:row>16</xdr:row>
      <xdr:rowOff>228600</xdr:rowOff>
    </xdr:from>
    <xdr:to>
      <xdr:col>4</xdr:col>
      <xdr:colOff>9525</xdr:colOff>
      <xdr:row>17</xdr:row>
      <xdr:rowOff>190500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104775" y="3505200"/>
          <a:ext cx="2638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Подпись  плательщика ОБЯЗАТЕЛЬНА!</a:t>
          </a:r>
        </a:p>
      </xdr:txBody>
    </xdr:sp>
    <xdr:clientData/>
  </xdr:twoCellAnchor>
  <xdr:twoCellAnchor>
    <xdr:from>
      <xdr:col>3</xdr:col>
      <xdr:colOff>542925</xdr:colOff>
      <xdr:row>16</xdr:row>
      <xdr:rowOff>314325</xdr:rowOff>
    </xdr:from>
    <xdr:to>
      <xdr:col>3</xdr:col>
      <xdr:colOff>542925</xdr:colOff>
      <xdr:row>17</xdr:row>
      <xdr:rowOff>171450</xdr:rowOff>
    </xdr:to>
    <xdr:sp>
      <xdr:nvSpPr>
        <xdr:cNvPr id="14" name="Line 26"/>
        <xdr:cNvSpPr>
          <a:spLocks/>
        </xdr:cNvSpPr>
      </xdr:nvSpPr>
      <xdr:spPr>
        <a:xfrm>
          <a:off x="2667000" y="3590925"/>
          <a:ext cx="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47625</xdr:rowOff>
    </xdr:from>
    <xdr:to>
      <xdr:col>8</xdr:col>
      <xdr:colOff>114300</xdr:colOff>
      <xdr:row>28</xdr:row>
      <xdr:rowOff>161925</xdr:rowOff>
    </xdr:to>
    <xdr:sp>
      <xdr:nvSpPr>
        <xdr:cNvPr id="15" name="AutoShape 28"/>
        <xdr:cNvSpPr>
          <a:spLocks/>
        </xdr:cNvSpPr>
      </xdr:nvSpPr>
      <xdr:spPr>
        <a:xfrm rot="10800000" flipH="1">
          <a:off x="4152900" y="4838700"/>
          <a:ext cx="1409700" cy="1085850"/>
        </a:xfrm>
        <a:prstGeom prst="accentCallout3">
          <a:avLst>
            <a:gd name="adj1" fmla="val -46407"/>
            <a:gd name="adj2" fmla="val 222587"/>
            <a:gd name="adj3" fmla="val -75453"/>
            <a:gd name="adj4" fmla="val 162865"/>
            <a:gd name="adj5" fmla="val -76351"/>
            <a:gd name="adj6" fmla="val 43439"/>
            <a:gd name="adj7" fmla="val -55407"/>
            <a:gd name="adj8" fmla="val 43439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Величина перерасчета вычитается из размера платежа за текущий месяц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209550</xdr:colOff>
      <xdr:row>20</xdr:row>
      <xdr:rowOff>295275</xdr:rowOff>
    </xdr:from>
    <xdr:to>
      <xdr:col>13</xdr:col>
      <xdr:colOff>123825</xdr:colOff>
      <xdr:row>28</xdr:row>
      <xdr:rowOff>28575</xdr:rowOff>
    </xdr:to>
    <xdr:sp>
      <xdr:nvSpPr>
        <xdr:cNvPr id="16" name="AutoShape 29"/>
        <xdr:cNvSpPr>
          <a:spLocks/>
        </xdr:cNvSpPr>
      </xdr:nvSpPr>
      <xdr:spPr>
        <a:xfrm flipH="1">
          <a:off x="6181725" y="4610100"/>
          <a:ext cx="2238375" cy="1181100"/>
        </a:xfrm>
        <a:prstGeom prst="accentCallout3">
          <a:avLst>
            <a:gd name="adj1" fmla="val 47240"/>
            <a:gd name="adj2" fmla="val -186097"/>
            <a:gd name="adj3" fmla="val 79949"/>
            <a:gd name="adj4" fmla="val -102486"/>
            <a:gd name="adj5" fmla="val 79949"/>
            <a:gd name="adj6" fmla="val -41490"/>
            <a:gd name="adj7" fmla="val 53861"/>
            <a:gd name="adj8" fmla="val -414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Указывается размер платежа за минусом перерасчетов и льгот.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1061.08 - 50 - 530.54=480руб.54коп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316.34 - 10 - 158.17=148руб.17коп</a:t>
          </a:r>
        </a:p>
      </xdr:txBody>
    </xdr:sp>
    <xdr:clientData/>
  </xdr:twoCellAnchor>
  <xdr:twoCellAnchor>
    <xdr:from>
      <xdr:col>6</xdr:col>
      <xdr:colOff>657225</xdr:colOff>
      <xdr:row>18</xdr:row>
      <xdr:rowOff>19050</xdr:rowOff>
    </xdr:from>
    <xdr:to>
      <xdr:col>12</xdr:col>
      <xdr:colOff>619125</xdr:colOff>
      <xdr:row>21</xdr:row>
      <xdr:rowOff>19050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4610100" y="4010025"/>
          <a:ext cx="3657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в т.ч. просроченная задолженность 1200руб.,               за декабрь 1500руб. и пеня 34руб. 02 коп.</a:t>
          </a:r>
        </a:p>
      </xdr:txBody>
    </xdr:sp>
    <xdr:clientData/>
  </xdr:twoCellAnchor>
  <xdr:twoCellAnchor>
    <xdr:from>
      <xdr:col>8</xdr:col>
      <xdr:colOff>257175</xdr:colOff>
      <xdr:row>32</xdr:row>
      <xdr:rowOff>28575</xdr:rowOff>
    </xdr:from>
    <xdr:to>
      <xdr:col>17</xdr:col>
      <xdr:colOff>190500</xdr:colOff>
      <xdr:row>43</xdr:row>
      <xdr:rowOff>47625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5705475" y="6438900"/>
          <a:ext cx="52197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Согласно Ст. 155, п.14 Жилищного Кодекса РФ лица, несвоевременно и (или) не полностью внесшие плату за коммунальные услуги </a:t>
          </a:r>
          <a:r>
            <a:rPr lang="en-US" cap="none" sz="1100" b="1" i="0" u="sng" baseline="0">
              <a:solidFill>
                <a:srgbClr val="800000"/>
              </a:solidFill>
              <a:latin typeface="Arial"/>
              <a:ea typeface="Arial"/>
              <a:cs typeface="Arial"/>
            </a:rPr>
            <a:t>обязаны уплатить пени!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Пеня начисляется на сумму просроченной задолженности с </a:t>
          </a:r>
          <a:r>
            <a:rPr lang="en-US" cap="none" sz="1050" b="1" i="0" u="sng" baseline="0">
              <a:solidFill>
                <a:srgbClr val="800000"/>
              </a:solidFill>
              <a:latin typeface="Arial"/>
              <a:ea typeface="Arial"/>
              <a:cs typeface="Arial"/>
            </a:rPr>
            <a:t>11 </a:t>
          </a:r>
          <a:r>
            <a:rPr lang="en-US" cap="none" sz="1000" b="1" i="0" u="sng" baseline="0">
              <a:solidFill>
                <a:srgbClr val="800000"/>
              </a:solidFill>
              <a:latin typeface="Arial"/>
              <a:ea typeface="Arial"/>
              <a:cs typeface="Arial"/>
            </a:rPr>
            <a:t>числа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следующего месяца за каждый день просрочки и умножается на ставку рефинансирования, установленную Центробанком РФ.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Пример: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Не оплачено 1200 руб. по квитанции за сентябрь. Необходимо было  произвести оплату до 10 октября. Количество дней просрочки - 81 день                          (с 11 октября по 1 января).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Сумма пени - 1200 х 81 х 0.00035 = 34.02 руб.</a:t>
          </a:r>
        </a:p>
      </xdr:txBody>
    </xdr:sp>
    <xdr:clientData/>
  </xdr:twoCellAnchor>
  <xdr:twoCellAnchor>
    <xdr:from>
      <xdr:col>0</xdr:col>
      <xdr:colOff>190500</xdr:colOff>
      <xdr:row>36</xdr:row>
      <xdr:rowOff>133350</xdr:rowOff>
    </xdr:from>
    <xdr:to>
      <xdr:col>7</xdr:col>
      <xdr:colOff>9525</xdr:colOff>
      <xdr:row>42</xdr:row>
      <xdr:rowOff>47625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190500" y="7191375"/>
          <a:ext cx="4657725" cy="885825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ВНИМАНИЕ!  Просрочка платежа Вам не выгодна.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Количество дней просрочки увеличивает размер пени многократно.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Кроме того, при просрочке платежа более 2 месяцев, информация о должнике передается в службу субсидий, которая приостанавливает предоставление субсидий до полного погашения задолженности.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46"/>
  <sheetViews>
    <sheetView tabSelected="1" zoomScale="75" zoomScaleNormal="75" zoomScalePageLayoutView="0" workbookViewId="0" topLeftCell="A1">
      <selection activeCell="N31" sqref="N31"/>
    </sheetView>
  </sheetViews>
  <sheetFormatPr defaultColWidth="9.140625" defaultRowHeight="12.75"/>
  <cols>
    <col min="3" max="3" width="13.57421875" style="0" customWidth="1"/>
    <col min="7" max="7" width="13.28125" style="0" customWidth="1"/>
    <col min="9" max="9" width="7.8515625" style="0" customWidth="1"/>
    <col min="10" max="10" width="7.28125" style="0" customWidth="1"/>
    <col min="11" max="11" width="9.00390625" style="0" customWidth="1"/>
    <col min="12" max="12" width="8.8515625" style="0" customWidth="1"/>
    <col min="13" max="13" width="9.7109375" style="0" customWidth="1"/>
  </cols>
  <sheetData>
    <row r="2" ht="12.75">
      <c r="C2" s="3" t="s">
        <v>15</v>
      </c>
    </row>
    <row r="3" spans="3:14" ht="12.75">
      <c r="C3" s="10" t="s">
        <v>14</v>
      </c>
      <c r="D3" s="12"/>
      <c r="E3" s="12"/>
      <c r="F3" s="13"/>
      <c r="G3" s="12"/>
      <c r="H3" s="12"/>
      <c r="I3" s="12"/>
      <c r="J3" s="14" t="s">
        <v>13</v>
      </c>
      <c r="K3" s="15"/>
      <c r="L3" s="16"/>
      <c r="M3" s="16"/>
      <c r="N3" s="12" t="s">
        <v>19</v>
      </c>
    </row>
    <row r="4" spans="3:13" ht="12.75">
      <c r="C4" t="s">
        <v>22</v>
      </c>
      <c r="J4" s="17" t="s">
        <v>16</v>
      </c>
      <c r="K4" s="17" t="s">
        <v>17</v>
      </c>
      <c r="L4" s="17" t="s">
        <v>18</v>
      </c>
      <c r="M4" s="17" t="s">
        <v>20</v>
      </c>
    </row>
    <row r="5" spans="3:13" ht="12.75">
      <c r="C5" s="9" t="s">
        <v>21</v>
      </c>
      <c r="J5" s="15"/>
      <c r="K5" s="15"/>
      <c r="L5" s="15"/>
      <c r="M5" s="15"/>
    </row>
    <row r="6" ht="12.75">
      <c r="C6" s="11" t="s">
        <v>11</v>
      </c>
    </row>
    <row r="7" spans="3:9" ht="12.75">
      <c r="C7" s="11" t="s">
        <v>12</v>
      </c>
      <c r="I7" s="9" t="s">
        <v>26</v>
      </c>
    </row>
    <row r="8" spans="3:6" ht="12.75">
      <c r="C8" s="8" t="s">
        <v>23</v>
      </c>
      <c r="F8" s="8"/>
    </row>
    <row r="9" spans="8:13" ht="12.75">
      <c r="H9" s="3" t="s">
        <v>10</v>
      </c>
      <c r="M9" s="3">
        <v>1200</v>
      </c>
    </row>
    <row r="10" spans="8:18" ht="12.75">
      <c r="H10" s="3" t="s">
        <v>9</v>
      </c>
      <c r="M10" s="3">
        <v>1500</v>
      </c>
      <c r="N10" s="3"/>
      <c r="R10" s="3"/>
    </row>
    <row r="11" ht="13.5" thickBot="1"/>
    <row r="12" spans="3:13" ht="36" customHeight="1">
      <c r="C12" s="48"/>
      <c r="D12" s="51" t="s">
        <v>6</v>
      </c>
      <c r="E12" s="54" t="s">
        <v>5</v>
      </c>
      <c r="F12" s="51" t="s">
        <v>7</v>
      </c>
      <c r="G12" s="51" t="s">
        <v>0</v>
      </c>
      <c r="H12" s="42" t="s">
        <v>1</v>
      </c>
      <c r="I12" s="43"/>
      <c r="J12" s="42" t="s">
        <v>24</v>
      </c>
      <c r="K12" s="43"/>
      <c r="L12" s="32" t="s">
        <v>8</v>
      </c>
      <c r="M12" s="33"/>
    </row>
    <row r="13" spans="3:13" ht="15" customHeight="1">
      <c r="C13" s="49"/>
      <c r="D13" s="52"/>
      <c r="E13" s="55"/>
      <c r="F13" s="52"/>
      <c r="G13" s="52"/>
      <c r="H13" s="44"/>
      <c r="I13" s="45"/>
      <c r="J13" s="44"/>
      <c r="K13" s="45"/>
      <c r="L13" s="34"/>
      <c r="M13" s="35"/>
    </row>
    <row r="14" spans="3:13" ht="24" customHeight="1" thickBot="1">
      <c r="C14" s="50"/>
      <c r="D14" s="53"/>
      <c r="E14" s="56"/>
      <c r="F14" s="53"/>
      <c r="G14" s="53"/>
      <c r="H14" s="46"/>
      <c r="I14" s="47"/>
      <c r="J14" s="46"/>
      <c r="K14" s="47"/>
      <c r="L14" s="34"/>
      <c r="M14" s="35"/>
    </row>
    <row r="15" spans="3:13" ht="21" customHeight="1" thickBot="1">
      <c r="C15" s="1" t="s">
        <v>2</v>
      </c>
      <c r="D15" s="4">
        <v>505</v>
      </c>
      <c r="E15" s="5">
        <v>0.0359</v>
      </c>
      <c r="F15" s="6">
        <f>D15*E15*49.6*1.18</f>
        <v>1061.083376</v>
      </c>
      <c r="G15" s="6">
        <v>50</v>
      </c>
      <c r="H15" s="40">
        <f>F15/2</f>
        <v>530.541688</v>
      </c>
      <c r="I15" s="41"/>
      <c r="J15" s="40">
        <f>F15-G15-H15</f>
        <v>480.541688</v>
      </c>
      <c r="K15" s="41"/>
      <c r="L15" s="36"/>
      <c r="M15" s="37"/>
    </row>
    <row r="16" spans="3:13" ht="21" customHeight="1" thickBot="1">
      <c r="C16" s="2" t="s">
        <v>3</v>
      </c>
      <c r="D16" s="7">
        <v>41.97</v>
      </c>
      <c r="E16" s="5">
        <v>3.1938</v>
      </c>
      <c r="F16" s="6">
        <f>D16*E16*2*1.18</f>
        <v>316.34333495999994</v>
      </c>
      <c r="G16" s="6">
        <v>10</v>
      </c>
      <c r="H16" s="40">
        <f>F16/2</f>
        <v>158.17166747999997</v>
      </c>
      <c r="I16" s="41"/>
      <c r="J16" s="40">
        <f>F16-G16-H16</f>
        <v>148.17166747999997</v>
      </c>
      <c r="K16" s="41"/>
      <c r="L16" s="38"/>
      <c r="M16" s="39"/>
    </row>
    <row r="17" spans="3:13" ht="26.25" customHeight="1" thickBot="1">
      <c r="C17" s="22" t="s">
        <v>4</v>
      </c>
      <c r="D17" s="22"/>
      <c r="E17" s="22"/>
      <c r="F17" s="22"/>
      <c r="G17" s="22"/>
      <c r="H17" s="22"/>
      <c r="I17" s="23"/>
      <c r="J17" s="24">
        <f>J15+J16</f>
        <v>628.71335548</v>
      </c>
      <c r="K17" s="25"/>
      <c r="L17" s="26">
        <v>4828.71335548</v>
      </c>
      <c r="M17" s="27"/>
    </row>
    <row r="18" spans="3:13" ht="30" customHeight="1" thickBot="1">
      <c r="C18" s="28" t="s">
        <v>25</v>
      </c>
      <c r="D18" s="28"/>
      <c r="E18" s="28"/>
      <c r="F18" s="28"/>
      <c r="G18" s="28"/>
      <c r="H18" s="28"/>
      <c r="I18" s="28"/>
      <c r="J18" s="29"/>
      <c r="K18" s="29"/>
      <c r="L18" s="30">
        <v>2734.02</v>
      </c>
      <c r="M18" s="31"/>
    </row>
    <row r="20" spans="9:13" ht="12.75" customHeight="1">
      <c r="I20" s="21"/>
      <c r="J20" s="21"/>
      <c r="K20" s="21"/>
      <c r="L20" s="21"/>
      <c r="M20" s="21"/>
    </row>
    <row r="21" spans="9:13" ht="24.75" customHeight="1">
      <c r="I21" s="21"/>
      <c r="J21" s="21"/>
      <c r="K21" s="21"/>
      <c r="L21" s="21"/>
      <c r="M21" s="21"/>
    </row>
    <row r="22" spans="8:11" ht="12.75">
      <c r="H22" s="20"/>
      <c r="I22" s="20"/>
      <c r="J22" s="20"/>
      <c r="K22" s="20"/>
    </row>
    <row r="23" spans="8:11" ht="12.75">
      <c r="H23" s="20"/>
      <c r="I23" s="20"/>
      <c r="J23" s="20"/>
      <c r="K23" s="20"/>
    </row>
    <row r="24" spans="8:11" ht="12.75">
      <c r="H24" s="20"/>
      <c r="I24" s="20"/>
      <c r="J24" s="20"/>
      <c r="K24" s="20"/>
    </row>
    <row r="45" ht="12.75">
      <c r="K45" s="18"/>
    </row>
    <row r="46" ht="12.75">
      <c r="K46" s="19"/>
    </row>
  </sheetData>
  <sheetProtection/>
  <mergeCells count="19">
    <mergeCell ref="C12:C14"/>
    <mergeCell ref="G12:G14"/>
    <mergeCell ref="H12:I14"/>
    <mergeCell ref="D12:D14"/>
    <mergeCell ref="E12:E14"/>
    <mergeCell ref="F12:F14"/>
    <mergeCell ref="L12:M16"/>
    <mergeCell ref="H15:I15"/>
    <mergeCell ref="J15:K15"/>
    <mergeCell ref="H16:I16"/>
    <mergeCell ref="J16:K16"/>
    <mergeCell ref="J12:K14"/>
    <mergeCell ref="H22:K24"/>
    <mergeCell ref="I20:M21"/>
    <mergeCell ref="C17:I17"/>
    <mergeCell ref="J17:K17"/>
    <mergeCell ref="L17:M17"/>
    <mergeCell ref="C18:K18"/>
    <mergeCell ref="L18:M18"/>
  </mergeCells>
  <printOptions/>
  <pageMargins left="0.56" right="0.16" top="0.31" bottom="0.17" header="0.28" footer="0.17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Рубан Э.Н.</cp:lastModifiedBy>
  <cp:lastPrinted>2007-12-29T01:30:00Z</cp:lastPrinted>
  <dcterms:created xsi:type="dcterms:W3CDTF">1996-10-08T23:32:33Z</dcterms:created>
  <dcterms:modified xsi:type="dcterms:W3CDTF">2008-01-21T05:54:49Z</dcterms:modified>
  <cp:category/>
  <cp:version/>
  <cp:contentType/>
  <cp:contentStatus/>
</cp:coreProperties>
</file>